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<sst xmlns="http://schemas.openxmlformats.org/spreadsheetml/2006/main" count="614" uniqueCount="274">
  <si>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</si>
  <si>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</si>
  <si>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</si>
  <si>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</si>
  <si>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</si>
  <si>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</si>
  <si>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</si>
  <si>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</si>
  <si>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</si>
  <si>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</si>
  <si>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</si>
  <si>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</si>
  <si>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Y</t>
  </si>
  <si>
    <t xml:space="preserve">P</t>
  </si>
  <si>
    <t xml:space="preserve">Acken</t>
  </si>
  <si>
    <t xml:space="preserve">Heather &amp; Jeff</t>
  </si>
  <si>
    <t xml:space="preserve">20225 Bright Wing Trl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</si>
  <si>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</si>
  <si>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</si>
  <si>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</si>
  <si>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</si>
  <si>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</si>
  <si>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</si>
  <si>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</si>
  <si>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</si>
  <si>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</si>
  <si>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</si>
  <si>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</si>
  <si>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</si>
  <si>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</si>
  <si>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</si>
  <si>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</si>
  <si>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</si>
  <si>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</si>
  <si>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</si>
  <si>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</si>
  <si>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</si>
  <si>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</si>
  <si>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</si>
  <si>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</si>
  <si>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</si>
  <si>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</si>
  <si>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</si>
  <si>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</si>
  <si>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</si>
  <si>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</si>
  <si>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</si>
  <si>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</si>
  <si>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</si>
  <si>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</si>
  <si>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</si>
  <si>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</si>
  <si>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</si>
  <si>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</si>
  <si>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</si>
  <si>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</si>
  <si>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</si>
  <si>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</si>
  <si>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</si>
  <si>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</si>
  <si>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</si>
  <si>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</si>
  <si>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</si>
  <si>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</si>
  <si>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</si>
  <si>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</si>
  <si>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</si>
  <si>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</si>
  <si>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</si>
  <si>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</si>
  <si>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</si>
  <si>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</si>
  <si>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</si>
  <si>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</si>
  <si>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</si>
  <si>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</si>
  <si>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</si>
  <si>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</si>
  <si>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</si>
  <si>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</si>
  <si>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</si>
  <si>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</si>
  <si>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</si>
  <si>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</si>
  <si>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</si>
  <si>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</si>
  <si>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</si>
  <si>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</si>
  <si>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</si>
  <si>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</si>
  <si>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</si>
  <si>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</si>
  <si>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</si>
  <si>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</si>
  <si>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</si>
  <si>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</si>
  <si>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</si>
  <si>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</si>
  <si>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</si>
  <si>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</si>
  <si>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</si>
  <si>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</si>
  <si>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</si>
  <si>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</si>
  <si>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</si>
  <si>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</si>
  <si>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</si>
  <si>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</si>
  <si>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</si>
  <si>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</si>
  <si>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</si>
  <si>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</si>
  <si>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</si>
  <si>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</si>
  <si>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</si>
  <si>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</si>
  <si>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</si>
  <si>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</si>
  <si>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</si>
  <si>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</si>
  <si>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</si>
  <si>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</si>
  <si>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</si>
  <si>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</si>
  <si>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Harolyn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</si>
  <si>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</si>
  <si>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</si>
  <si>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</si>
  <si>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</si>
  <si>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</si>
  <si>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</si>
  <si>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</si>
  <si>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</si>
  <si>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</si>
  <si>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</si>
  <si>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</si>
  <si>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</si>
  <si>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</si>
  <si>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</si>
  <si>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</si>
  <si>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</si>
  <si>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</si>
  <si>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</si>
  <si>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</si>
  <si>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</si>
  <si>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</si>
  <si>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</si>
  <si>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</si>
  <si>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</si>
  <si>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</si>
  <si>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</si>
  <si>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</si>
  <si>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</si>
  <si>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</si>
  <si>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</si>
  <si>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</si>
  <si>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</si>
  <si>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</si>
  <si>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</si>
  <si>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</si>
  <si>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</si>
  <si>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</si>
  <si>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</si>
  <si>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</si>
  <si>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</si>
  <si>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</si>
  <si>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</si>
  <si>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</si>
  <si>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</si>
  <si>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</si>
  <si>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</si>
  <si>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</si>
  <si>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</si>
  <si>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</si>
  <si>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</si>
  <si>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</si>
  <si>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</si>
  <si>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</si>
  <si>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</si>
  <si>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</si>
  <si>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</si>
  <si>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</si>
  <si>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</si>
  <si>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</si>
  <si>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</si>
  <si>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</si>
  <si>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</si>
  <si>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</si>
  <si>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</si>
  <si>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</si>
  <si>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</si>
  <si>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</si>
  <si>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</si>
  <si>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</si>
  <si>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</si>
  <si>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</si>
  <si>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</si>
  <si>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</si>
  <si>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</si>
  <si>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</si>
  <si>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</si>
  <si>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</si>
  <si>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</si>
  <si>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</si>
  <si>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</si>
  <si>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</si>
  <si>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</si>
  <si>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</si>
  <si>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</si>
  <si>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</si>
  <si>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</si>
  <si>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</si>
  <si>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</si>
  <si>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</si>
  <si>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</si>
  <si>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</si>
  <si>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</si>
  <si>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</si>
  <si>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</si>
  <si>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</si>
  <si>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</si>
  <si>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</si>
  <si>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</si>
  <si>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</si>
  <si>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</si>
  <si>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</si>
  <si>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</si>
  <si>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</si>
  <si>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</si>
  <si>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</si>
  <si>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</si>
  <si>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</si>
  <si>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</si>
  <si>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</si>
  <si>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</si>
  <si>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</si>
  <si>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</si>
  <si>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</si>
  <si>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</si>
  <si>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</si>
  <si>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</si>
  <si>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</si>
  <si>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</si>
  <si>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</si>
  <si>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</si>
  <si>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</si>
  <si>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</si>
  <si>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</si>
  <si>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</si>
  <si>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</si>
  <si>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</si>
  <si>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</si>
  <si>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</si>
  <si>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</si>
  <si>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</si>
  <si>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</si>
  <si>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</si>
  <si>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</si>
  <si>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</si>
  <si>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</si>
  <si>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</si>
  <si>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</si>
  <si>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</si>
  <si>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</si>
  <si>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</si>
  <si>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</si>
  <si>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</si>
  <si>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</si>
  <si>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</si>
  <si>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Totals: Yes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</si>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</sst>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19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3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  <dxf>
      <font>
        <name val="Arial"/>
        <charset val="1"/>
        <family val="2"/>
        <b val="0"/>
        <i val="0"/>
        <color rgb="FFCC0000"/>
        <sz val="10"/>
      </font>
      <numFmt numFmtId="164" formatCode="@"/>
      <fill>
        <patternFill>
          <bgColor rgb="FFFFCCCC"/>
        </patternFill>
      </fill>
    </dxf>
    <dxf>
      <font>
        <name val="Arial"/>
        <charset val="1"/>
        <family val="2"/>
        <b val="0"/>
        <i val="0"/>
        <color rgb="FF006600"/>
        <sz val="10"/>
      </font>
      <numFmt numFmtId="164" formatCode="@"/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71" activePane="bottomLeft" state="frozen"/>
      <selection pane="topLeft" activeCell="A1" activeCellId="0" sqref="A1"/>
      <selection pane="bottomLeft" activeCell="A98" activeCellId="0" sqref="A98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2.16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8" t="s">
        <v>12</v>
      </c>
      <c r="F2" s="8" t="s">
        <v>12</v>
      </c>
      <c r="G2" s="8" t="s">
        <v>12</v>
      </c>
      <c r="H2" s="8" t="s">
        <v>12</v>
      </c>
      <c r="I2" s="2" t="n">
        <v>44664</v>
      </c>
      <c r="J2" s="7" t="s">
        <v>13</v>
      </c>
    </row>
    <row r="3" customFormat="false" ht="16" hidden="false" customHeight="true" outlineLevel="0" collapsed="false">
      <c r="A3" s="6" t="s">
        <v>14</v>
      </c>
      <c r="B3" s="6" t="s">
        <v>15</v>
      </c>
      <c r="C3" s="6" t="s">
        <v>16</v>
      </c>
      <c r="D3" s="7"/>
      <c r="E3" s="8" t="s">
        <v>12</v>
      </c>
      <c r="F3" s="8" t="s">
        <v>12</v>
      </c>
      <c r="G3" s="8" t="s">
        <v>12</v>
      </c>
      <c r="H3" s="8" t="s">
        <v>12</v>
      </c>
      <c r="I3" s="2" t="n">
        <v>44642</v>
      </c>
      <c r="J3" s="7" t="s">
        <v>17</v>
      </c>
    </row>
    <row r="4" customFormat="false" ht="18" hidden="false" customHeight="true" outlineLevel="0" collapsed="false">
      <c r="A4" s="6" t="s">
        <v>18</v>
      </c>
      <c r="B4" s="6" t="s">
        <v>19</v>
      </c>
      <c r="C4" s="6" t="s">
        <v>20</v>
      </c>
      <c r="D4" s="7"/>
      <c r="E4" s="8" t="s">
        <v>21</v>
      </c>
      <c r="F4" s="8" t="s">
        <v>12</v>
      </c>
      <c r="G4" s="8" t="s">
        <v>21</v>
      </c>
      <c r="H4" s="8" t="s">
        <v>21</v>
      </c>
      <c r="I4" s="2" t="n">
        <v>44656</v>
      </c>
      <c r="J4" s="7" t="s">
        <v>13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8" t="s">
        <v>12</v>
      </c>
      <c r="F5" s="8" t="s">
        <v>12</v>
      </c>
      <c r="G5" s="8" t="s">
        <v>12</v>
      </c>
      <c r="H5" s="8" t="s">
        <v>12</v>
      </c>
      <c r="I5" s="2" t="n">
        <v>44658</v>
      </c>
      <c r="J5" s="7" t="s">
        <v>13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8"/>
      <c r="F6" s="8"/>
      <c r="G6" s="8"/>
      <c r="H6" s="8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8"/>
      <c r="F7" s="8"/>
      <c r="G7" s="8"/>
      <c r="H7" s="8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8" t="s">
        <v>12</v>
      </c>
      <c r="F8" s="8" t="s">
        <v>12</v>
      </c>
      <c r="G8" s="8" t="s">
        <v>12</v>
      </c>
      <c r="H8" s="8" t="s">
        <v>12</v>
      </c>
      <c r="I8" s="2" t="n">
        <v>44658</v>
      </c>
      <c r="J8" s="7" t="s">
        <v>13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8" t="s">
        <v>12</v>
      </c>
      <c r="F9" s="8" t="s">
        <v>12</v>
      </c>
      <c r="G9" s="8" t="s">
        <v>12</v>
      </c>
      <c r="H9" s="8" t="s">
        <v>21</v>
      </c>
      <c r="I9" s="2" t="n">
        <v>44658</v>
      </c>
      <c r="J9" s="7" t="s">
        <v>13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8"/>
      <c r="F10" s="8"/>
      <c r="G10" s="8"/>
      <c r="H10" s="8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8" t="s">
        <v>12</v>
      </c>
      <c r="F11" s="8" t="s">
        <v>12</v>
      </c>
      <c r="G11" s="8" t="s">
        <v>12</v>
      </c>
      <c r="H11" s="8" t="s">
        <v>12</v>
      </c>
      <c r="I11" s="2" t="n">
        <v>44686</v>
      </c>
      <c r="J11" s="7" t="s">
        <v>13</v>
      </c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8"/>
      <c r="F12" s="8"/>
      <c r="G12" s="8"/>
      <c r="H12" s="8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8" t="s">
        <v>12</v>
      </c>
      <c r="F13" s="8" t="s">
        <v>12</v>
      </c>
      <c r="G13" s="8" t="s">
        <v>12</v>
      </c>
      <c r="H13" s="8" t="s">
        <v>12</v>
      </c>
      <c r="I13" s="2" t="n">
        <v>44637</v>
      </c>
      <c r="J13" s="7" t="s">
        <v>17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8" t="s">
        <v>12</v>
      </c>
      <c r="F14" s="8" t="s">
        <v>12</v>
      </c>
      <c r="G14" s="8" t="s">
        <v>12</v>
      </c>
      <c r="H14" s="8" t="s">
        <v>12</v>
      </c>
      <c r="I14" s="2" t="n">
        <v>44669</v>
      </c>
      <c r="J14" s="7" t="s">
        <v>17</v>
      </c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8"/>
      <c r="F15" s="8"/>
      <c r="G15" s="8"/>
      <c r="H15" s="8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8"/>
      <c r="F16" s="8"/>
      <c r="G16" s="8"/>
      <c r="H16" s="8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8" t="s">
        <v>21</v>
      </c>
      <c r="F17" s="8" t="s">
        <v>21</v>
      </c>
      <c r="G17" s="8" t="s">
        <v>21</v>
      </c>
      <c r="H17" s="8" t="s">
        <v>21</v>
      </c>
      <c r="I17" s="2" t="n">
        <v>44795</v>
      </c>
      <c r="J17" s="7" t="s">
        <v>17</v>
      </c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8" t="s">
        <v>12</v>
      </c>
      <c r="F18" s="8" t="s">
        <v>12</v>
      </c>
      <c r="G18" s="8" t="s">
        <v>12</v>
      </c>
      <c r="H18" s="8" t="s">
        <v>12</v>
      </c>
      <c r="I18" s="2" t="n">
        <v>44649</v>
      </c>
      <c r="J18" s="7" t="s">
        <v>13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8" t="s">
        <v>12</v>
      </c>
      <c r="F19" s="8" t="s">
        <v>12</v>
      </c>
      <c r="G19" s="8" t="s">
        <v>12</v>
      </c>
      <c r="H19" s="8" t="s">
        <v>12</v>
      </c>
      <c r="I19" s="2" t="n">
        <v>44658</v>
      </c>
      <c r="J19" s="7" t="s">
        <v>13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8" t="s">
        <v>12</v>
      </c>
      <c r="F20" s="8" t="s">
        <v>12</v>
      </c>
      <c r="G20" s="8" t="s">
        <v>12</v>
      </c>
      <c r="H20" s="8" t="s">
        <v>12</v>
      </c>
      <c r="I20" s="2" t="n">
        <v>44670</v>
      </c>
      <c r="J20" s="7" t="s">
        <v>13</v>
      </c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8" t="s">
        <v>12</v>
      </c>
      <c r="F21" s="8" t="s">
        <v>12</v>
      </c>
      <c r="G21" s="8" t="s">
        <v>12</v>
      </c>
      <c r="H21" s="8" t="s">
        <v>12</v>
      </c>
      <c r="I21" s="2" t="n">
        <v>44649</v>
      </c>
      <c r="J21" s="7" t="s">
        <v>13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8" t="s">
        <v>12</v>
      </c>
      <c r="F22" s="8" t="s">
        <v>12</v>
      </c>
      <c r="G22" s="8" t="s">
        <v>12</v>
      </c>
      <c r="H22" s="8" t="s">
        <v>12</v>
      </c>
      <c r="I22" s="2" t="n">
        <v>44649</v>
      </c>
      <c r="J22" s="7" t="s">
        <v>13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8" t="s">
        <v>12</v>
      </c>
      <c r="F23" s="8" t="s">
        <v>12</v>
      </c>
      <c r="G23" s="8" t="s">
        <v>12</v>
      </c>
      <c r="H23" s="8" t="s">
        <v>12</v>
      </c>
      <c r="I23" s="2" t="n">
        <v>44649</v>
      </c>
      <c r="J23" s="7" t="s">
        <v>13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8" t="s">
        <v>12</v>
      </c>
      <c r="F24" s="8" t="s">
        <v>12</v>
      </c>
      <c r="G24" s="8" t="s">
        <v>12</v>
      </c>
      <c r="H24" s="8" t="s">
        <v>12</v>
      </c>
      <c r="I24" s="2" t="n">
        <v>44774</v>
      </c>
      <c r="J24" s="7" t="s">
        <v>13</v>
      </c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8"/>
      <c r="F25" s="8"/>
      <c r="G25" s="8"/>
      <c r="H25" s="8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8" t="s">
        <v>12</v>
      </c>
      <c r="F26" s="8" t="s">
        <v>12</v>
      </c>
      <c r="G26" s="8" t="s">
        <v>12</v>
      </c>
      <c r="H26" s="8" t="s">
        <v>12</v>
      </c>
      <c r="I26" s="2" t="n">
        <v>44679</v>
      </c>
      <c r="J26" s="7" t="s">
        <v>13</v>
      </c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8" t="s">
        <v>21</v>
      </c>
      <c r="F27" s="8" t="s">
        <v>21</v>
      </c>
      <c r="G27" s="8" t="s">
        <v>21</v>
      </c>
      <c r="H27" s="8" t="s">
        <v>21</v>
      </c>
      <c r="I27" s="2" t="n">
        <v>44679</v>
      </c>
      <c r="J27" s="7" t="s">
        <v>13</v>
      </c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8" t="s">
        <v>12</v>
      </c>
      <c r="F28" s="8" t="s">
        <v>12</v>
      </c>
      <c r="G28" s="8" t="s">
        <v>12</v>
      </c>
      <c r="H28" s="8" t="s">
        <v>12</v>
      </c>
      <c r="I28" s="2" t="n">
        <v>44669</v>
      </c>
      <c r="J28" s="7" t="s">
        <v>17</v>
      </c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8" t="s">
        <v>12</v>
      </c>
      <c r="F29" s="8" t="s">
        <v>12</v>
      </c>
      <c r="G29" s="8" t="s">
        <v>12</v>
      </c>
      <c r="H29" s="8" t="s">
        <v>12</v>
      </c>
      <c r="I29" s="2" t="n">
        <v>44658</v>
      </c>
      <c r="J29" s="7" t="s">
        <v>13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8" t="s">
        <v>12</v>
      </c>
      <c r="F30" s="8" t="s">
        <v>12</v>
      </c>
      <c r="G30" s="8" t="s">
        <v>12</v>
      </c>
      <c r="H30" s="8" t="s">
        <v>12</v>
      </c>
      <c r="I30" s="2" t="n">
        <v>44758</v>
      </c>
      <c r="J30" s="7" t="s">
        <v>13</v>
      </c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8" t="s">
        <v>12</v>
      </c>
      <c r="F31" s="8" t="s">
        <v>12</v>
      </c>
      <c r="G31" s="8" t="s">
        <v>12</v>
      </c>
      <c r="H31" s="8" t="s">
        <v>12</v>
      </c>
      <c r="I31" s="2" t="n">
        <v>44797</v>
      </c>
      <c r="J31" s="7" t="s">
        <v>17</v>
      </c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8" t="s">
        <v>12</v>
      </c>
      <c r="F32" s="8" t="s">
        <v>12</v>
      </c>
      <c r="G32" s="8" t="s">
        <v>12</v>
      </c>
      <c r="H32" s="8" t="s">
        <v>12</v>
      </c>
      <c r="I32" s="2" t="n">
        <v>44649</v>
      </c>
      <c r="J32" s="7" t="s">
        <v>13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8" t="s">
        <v>12</v>
      </c>
      <c r="F33" s="8" t="s">
        <v>12</v>
      </c>
      <c r="G33" s="8" t="s">
        <v>12</v>
      </c>
      <c r="H33" s="8" t="s">
        <v>12</v>
      </c>
      <c r="I33" s="2" t="n">
        <v>44671</v>
      </c>
      <c r="J33" s="7" t="s">
        <v>17</v>
      </c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8"/>
      <c r="F34" s="8"/>
      <c r="G34" s="8"/>
      <c r="H34" s="8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8" t="s">
        <v>12</v>
      </c>
      <c r="F35" s="8" t="s">
        <v>12</v>
      </c>
      <c r="G35" s="8" t="s">
        <v>12</v>
      </c>
      <c r="H35" s="8" t="s">
        <v>12</v>
      </c>
      <c r="I35" s="2" t="n">
        <v>44709</v>
      </c>
      <c r="J35" s="7" t="s">
        <v>13</v>
      </c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8" t="s">
        <v>12</v>
      </c>
      <c r="F36" s="8" t="s">
        <v>12</v>
      </c>
      <c r="G36" s="8" t="s">
        <v>12</v>
      </c>
      <c r="H36" s="8" t="s">
        <v>12</v>
      </c>
      <c r="I36" s="2" t="n">
        <v>44679</v>
      </c>
      <c r="J36" s="7" t="s">
        <v>13</v>
      </c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8" t="s">
        <v>12</v>
      </c>
      <c r="F37" s="8" t="s">
        <v>12</v>
      </c>
      <c r="G37" s="8" t="s">
        <v>12</v>
      </c>
      <c r="H37" s="8" t="s">
        <v>12</v>
      </c>
      <c r="I37" s="2" t="n">
        <v>44649</v>
      </c>
      <c r="J37" s="7" t="s">
        <v>13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8"/>
      <c r="F38" s="8"/>
      <c r="G38" s="8"/>
      <c r="H38" s="8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8" t="s">
        <v>12</v>
      </c>
      <c r="F39" s="8" t="s">
        <v>12</v>
      </c>
      <c r="G39" s="8" t="s">
        <v>21</v>
      </c>
      <c r="H39" s="8" t="s">
        <v>12</v>
      </c>
      <c r="I39" s="2" t="n">
        <v>44758</v>
      </c>
      <c r="J39" s="7" t="s">
        <v>13</v>
      </c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8"/>
      <c r="F40" s="8"/>
      <c r="G40" s="8"/>
      <c r="H40" s="8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8"/>
      <c r="F41" s="8"/>
      <c r="G41" s="8"/>
      <c r="H41" s="8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8"/>
      <c r="F42" s="8"/>
      <c r="G42" s="8"/>
      <c r="H42" s="8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8" t="s">
        <v>12</v>
      </c>
      <c r="F43" s="8" t="s">
        <v>12</v>
      </c>
      <c r="G43" s="8" t="s">
        <v>12</v>
      </c>
      <c r="H43" s="8" t="s">
        <v>12</v>
      </c>
      <c r="I43" s="2" t="n">
        <v>44656</v>
      </c>
      <c r="J43" s="7" t="s">
        <v>17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9"/>
      <c r="E44" s="8" t="s">
        <v>12</v>
      </c>
      <c r="F44" s="8" t="s">
        <v>12</v>
      </c>
      <c r="G44" s="8" t="s">
        <v>12</v>
      </c>
      <c r="H44" s="8" t="s">
        <v>12</v>
      </c>
      <c r="I44" s="2" t="n">
        <v>44758</v>
      </c>
      <c r="J44" s="7" t="s">
        <v>13</v>
      </c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8" t="s">
        <v>12</v>
      </c>
      <c r="F45" s="8" t="s">
        <v>12</v>
      </c>
      <c r="G45" s="8" t="s">
        <v>12</v>
      </c>
      <c r="H45" s="8" t="s">
        <v>12</v>
      </c>
      <c r="I45" s="2" t="n">
        <v>44649</v>
      </c>
      <c r="J45" s="7" t="s">
        <v>13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8" t="s">
        <v>12</v>
      </c>
      <c r="F46" s="8" t="s">
        <v>12</v>
      </c>
      <c r="G46" s="8" t="s">
        <v>12</v>
      </c>
      <c r="H46" s="8" t="s">
        <v>12</v>
      </c>
      <c r="I46" s="2" t="n">
        <v>44666</v>
      </c>
      <c r="J46" s="7" t="s">
        <v>17</v>
      </c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8" t="s">
        <v>12</v>
      </c>
      <c r="F47" s="8" t="s">
        <v>12</v>
      </c>
      <c r="G47" s="8" t="s">
        <v>12</v>
      </c>
      <c r="H47" s="8" t="s">
        <v>12</v>
      </c>
      <c r="I47" s="2" t="n">
        <v>44676</v>
      </c>
      <c r="J47" s="7" t="s">
        <v>13</v>
      </c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8" t="s">
        <v>12</v>
      </c>
      <c r="F48" s="8" t="s">
        <v>12</v>
      </c>
      <c r="G48" s="8" t="s">
        <v>12</v>
      </c>
      <c r="H48" s="8" t="s">
        <v>12</v>
      </c>
      <c r="I48" s="2" t="n">
        <v>44649</v>
      </c>
      <c r="J48" s="7" t="s">
        <v>13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8" t="s">
        <v>21</v>
      </c>
      <c r="F49" s="8" t="s">
        <v>21</v>
      </c>
      <c r="G49" s="8" t="s">
        <v>21</v>
      </c>
      <c r="H49" s="8" t="s">
        <v>21</v>
      </c>
      <c r="I49" s="2" t="n">
        <v>44686</v>
      </c>
      <c r="J49" s="7" t="s">
        <v>13</v>
      </c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8"/>
      <c r="F50" s="8"/>
      <c r="G50" s="8"/>
      <c r="H50" s="8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8" t="s">
        <v>12</v>
      </c>
      <c r="F51" s="8" t="s">
        <v>12</v>
      </c>
      <c r="G51" s="8" t="s">
        <v>12</v>
      </c>
      <c r="H51" s="8" t="s">
        <v>12</v>
      </c>
      <c r="I51" s="2" t="n">
        <v>44649</v>
      </c>
      <c r="J51" s="7" t="s">
        <v>13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8" t="s">
        <v>12</v>
      </c>
      <c r="F52" s="8" t="s">
        <v>12</v>
      </c>
      <c r="G52" s="8" t="s">
        <v>12</v>
      </c>
      <c r="H52" s="8" t="s">
        <v>12</v>
      </c>
      <c r="I52" s="2" t="n">
        <v>44662</v>
      </c>
      <c r="J52" s="7" t="s">
        <v>17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8" t="s">
        <v>12</v>
      </c>
      <c r="F53" s="8" t="s">
        <v>12</v>
      </c>
      <c r="G53" s="8" t="s">
        <v>12</v>
      </c>
      <c r="H53" s="8" t="s">
        <v>12</v>
      </c>
      <c r="I53" s="2" t="n">
        <v>44641</v>
      </c>
      <c r="J53" s="7" t="s">
        <v>17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8" t="s">
        <v>12</v>
      </c>
      <c r="F54" s="8" t="s">
        <v>12</v>
      </c>
      <c r="G54" s="8" t="s">
        <v>12</v>
      </c>
      <c r="H54" s="8" t="s">
        <v>12</v>
      </c>
      <c r="I54" s="2" t="n">
        <v>44637</v>
      </c>
      <c r="J54" s="7" t="s">
        <v>17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8" t="s">
        <v>12</v>
      </c>
      <c r="F55" s="8" t="s">
        <v>12</v>
      </c>
      <c r="G55" s="8" t="s">
        <v>12</v>
      </c>
      <c r="H55" s="8" t="s">
        <v>12</v>
      </c>
      <c r="I55" s="2" t="n">
        <v>44679</v>
      </c>
      <c r="J55" s="7" t="s">
        <v>13</v>
      </c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8" t="s">
        <v>12</v>
      </c>
      <c r="F56" s="8" t="s">
        <v>12</v>
      </c>
      <c r="G56" s="8" t="s">
        <v>12</v>
      </c>
      <c r="H56" s="8" t="s">
        <v>12</v>
      </c>
      <c r="I56" s="2" t="n">
        <v>44670</v>
      </c>
      <c r="J56" s="7" t="s">
        <v>13</v>
      </c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8" t="s">
        <v>12</v>
      </c>
      <c r="F57" s="8" t="s">
        <v>12</v>
      </c>
      <c r="G57" s="8" t="s">
        <v>12</v>
      </c>
      <c r="H57" s="8" t="s">
        <v>12</v>
      </c>
      <c r="I57" s="2" t="n">
        <v>44739</v>
      </c>
      <c r="J57" s="7" t="s">
        <v>13</v>
      </c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8"/>
      <c r="F58" s="8"/>
      <c r="G58" s="8"/>
      <c r="H58" s="8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8" t="s">
        <v>12</v>
      </c>
      <c r="F59" s="8" t="s">
        <v>12</v>
      </c>
      <c r="G59" s="8" t="s">
        <v>12</v>
      </c>
      <c r="H59" s="8" t="s">
        <v>12</v>
      </c>
      <c r="I59" s="2" t="n">
        <v>44664</v>
      </c>
      <c r="J59" s="7" t="s">
        <v>13</v>
      </c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8" t="s">
        <v>12</v>
      </c>
      <c r="F60" s="8" t="s">
        <v>12</v>
      </c>
      <c r="G60" s="8" t="s">
        <v>12</v>
      </c>
      <c r="H60" s="8" t="s">
        <v>12</v>
      </c>
      <c r="I60" s="2" t="n">
        <v>44670</v>
      </c>
      <c r="J60" s="7" t="s">
        <v>13</v>
      </c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8" t="s">
        <v>12</v>
      </c>
      <c r="F61" s="8" t="s">
        <v>12</v>
      </c>
      <c r="G61" s="8" t="s">
        <v>12</v>
      </c>
      <c r="H61" s="8" t="s">
        <v>12</v>
      </c>
      <c r="I61" s="2" t="n">
        <v>44658</v>
      </c>
      <c r="J61" s="7" t="s">
        <v>13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8" t="s">
        <v>12</v>
      </c>
      <c r="F62" s="8" t="s">
        <v>12</v>
      </c>
      <c r="G62" s="8" t="s">
        <v>12</v>
      </c>
      <c r="H62" s="8" t="s">
        <v>12</v>
      </c>
      <c r="I62" s="2" t="n">
        <v>44639</v>
      </c>
      <c r="J62" s="7" t="s">
        <v>17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8" t="s">
        <v>12</v>
      </c>
      <c r="F63" s="8" t="s">
        <v>12</v>
      </c>
      <c r="G63" s="8" t="s">
        <v>12</v>
      </c>
      <c r="H63" s="8" t="s">
        <v>12</v>
      </c>
      <c r="I63" s="2" t="n">
        <v>44649</v>
      </c>
      <c r="J63" s="7" t="s">
        <v>13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8" t="s">
        <v>12</v>
      </c>
      <c r="F64" s="8" t="s">
        <v>12</v>
      </c>
      <c r="G64" s="8" t="s">
        <v>12</v>
      </c>
      <c r="H64" s="8" t="s">
        <v>12</v>
      </c>
      <c r="I64" s="2" t="n">
        <v>44639</v>
      </c>
      <c r="J64" s="7" t="s">
        <v>17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8" t="s">
        <v>12</v>
      </c>
      <c r="F65" s="8" t="s">
        <v>12</v>
      </c>
      <c r="G65" s="8" t="s">
        <v>12</v>
      </c>
      <c r="H65" s="8" t="s">
        <v>12</v>
      </c>
      <c r="I65" s="2" t="n">
        <v>44649</v>
      </c>
      <c r="J65" s="7" t="s">
        <v>13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8"/>
      <c r="F66" s="8"/>
      <c r="G66" s="8"/>
      <c r="H66" s="8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8" t="s">
        <v>12</v>
      </c>
      <c r="F67" s="8" t="s">
        <v>12</v>
      </c>
      <c r="G67" s="8" t="s">
        <v>12</v>
      </c>
      <c r="H67" s="8" t="s">
        <v>12</v>
      </c>
      <c r="I67" s="2" t="n">
        <v>44790</v>
      </c>
      <c r="J67" s="7" t="s">
        <v>17</v>
      </c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8" t="s">
        <v>12</v>
      </c>
      <c r="F68" s="8" t="s">
        <v>12</v>
      </c>
      <c r="G68" s="8" t="s">
        <v>12</v>
      </c>
      <c r="H68" s="8" t="s">
        <v>12</v>
      </c>
      <c r="I68" s="2" t="n">
        <v>44649</v>
      </c>
      <c r="J68" s="7" t="s">
        <v>13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8" t="s">
        <v>12</v>
      </c>
      <c r="F69" s="8" t="s">
        <v>12</v>
      </c>
      <c r="G69" s="8" t="s">
        <v>21</v>
      </c>
      <c r="H69" s="8" t="s">
        <v>12</v>
      </c>
      <c r="I69" s="2" t="n">
        <v>44647</v>
      </c>
      <c r="J69" s="7" t="s">
        <v>17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8" t="s">
        <v>12</v>
      </c>
      <c r="F70" s="8" t="s">
        <v>12</v>
      </c>
      <c r="G70" s="8" t="s">
        <v>12</v>
      </c>
      <c r="H70" s="8" t="s">
        <v>21</v>
      </c>
      <c r="I70" s="2" t="n">
        <v>44649</v>
      </c>
      <c r="J70" s="7" t="s">
        <v>13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8"/>
      <c r="F71" s="8"/>
      <c r="G71" s="8"/>
      <c r="H71" s="8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8" t="s">
        <v>21</v>
      </c>
      <c r="F72" s="8" t="s">
        <v>12</v>
      </c>
      <c r="G72" s="8" t="s">
        <v>21</v>
      </c>
      <c r="H72" s="8" t="s">
        <v>21</v>
      </c>
      <c r="I72" s="2" t="n">
        <v>44739</v>
      </c>
      <c r="J72" s="7" t="s">
        <v>13</v>
      </c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8" t="s">
        <v>12</v>
      </c>
      <c r="F73" s="8" t="s">
        <v>12</v>
      </c>
      <c r="G73" s="8" t="s">
        <v>12</v>
      </c>
      <c r="H73" s="8" t="s">
        <v>12</v>
      </c>
      <c r="I73" s="2" t="n">
        <v>44637</v>
      </c>
      <c r="J73" s="7" t="s">
        <v>17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8"/>
      <c r="F74" s="8"/>
      <c r="G74" s="8"/>
      <c r="H74" s="8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8" t="s">
        <v>12</v>
      </c>
      <c r="F75" s="8" t="s">
        <v>12</v>
      </c>
      <c r="G75" s="8" t="s">
        <v>12</v>
      </c>
      <c r="H75" s="8" t="s">
        <v>12</v>
      </c>
      <c r="I75" s="2" t="n">
        <v>44649</v>
      </c>
      <c r="J75" s="7" t="s">
        <v>13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8"/>
      <c r="F76" s="8"/>
      <c r="G76" s="8"/>
      <c r="H76" s="8"/>
      <c r="J76" s="7"/>
    </row>
    <row r="77" customFormat="false" ht="18" hidden="false" customHeight="true" outlineLevel="0" collapsed="false">
      <c r="A77" s="6" t="s">
        <v>230</v>
      </c>
      <c r="B77" s="6" t="s">
        <v>231</v>
      </c>
      <c r="C77" s="6" t="s">
        <v>232</v>
      </c>
      <c r="D77" s="7"/>
      <c r="E77" s="8" t="s">
        <v>12</v>
      </c>
      <c r="F77" s="8" t="s">
        <v>12</v>
      </c>
      <c r="G77" s="8" t="s">
        <v>12</v>
      </c>
      <c r="H77" s="8" t="s">
        <v>21</v>
      </c>
      <c r="I77" s="2" t="n">
        <v>44658</v>
      </c>
      <c r="J77" s="7" t="s">
        <v>13</v>
      </c>
    </row>
    <row r="78" customFormat="false" ht="18" hidden="false" customHeight="true" outlineLevel="0" collapsed="false">
      <c r="A78" s="6" t="s">
        <v>233</v>
      </c>
      <c r="B78" s="6" t="s">
        <v>234</v>
      </c>
      <c r="C78" s="6" t="s">
        <v>235</v>
      </c>
      <c r="D78" s="7"/>
      <c r="E78" s="8"/>
      <c r="F78" s="8"/>
      <c r="G78" s="8"/>
      <c r="H78" s="8"/>
      <c r="J78" s="7"/>
    </row>
    <row r="79" customFormat="false" ht="18" hidden="false" customHeight="true" outlineLevel="0" collapsed="false">
      <c r="A79" s="6" t="s">
        <v>236</v>
      </c>
      <c r="B79" s="6" t="s">
        <v>237</v>
      </c>
      <c r="C79" s="6" t="s">
        <v>238</v>
      </c>
      <c r="D79" s="7"/>
      <c r="E79" s="8" t="s">
        <v>12</v>
      </c>
      <c r="F79" s="8" t="s">
        <v>12</v>
      </c>
      <c r="G79" s="8" t="s">
        <v>12</v>
      </c>
      <c r="H79" s="8" t="s">
        <v>12</v>
      </c>
      <c r="I79" s="2" t="n">
        <v>44655</v>
      </c>
      <c r="J79" s="7" t="s">
        <v>17</v>
      </c>
    </row>
    <row r="80" customFormat="false" ht="18" hidden="false" customHeight="true" outlineLevel="0" collapsed="false">
      <c r="A80" s="6" t="s">
        <v>239</v>
      </c>
      <c r="B80" s="6" t="s">
        <v>240</v>
      </c>
      <c r="C80" s="6" t="s">
        <v>241</v>
      </c>
      <c r="D80" s="7"/>
      <c r="E80" s="8" t="s">
        <v>12</v>
      </c>
      <c r="F80" s="8" t="s">
        <v>12</v>
      </c>
      <c r="G80" s="8" t="s">
        <v>12</v>
      </c>
      <c r="H80" s="8" t="s">
        <v>12</v>
      </c>
      <c r="I80" s="2" t="n">
        <v>44649</v>
      </c>
      <c r="J80" s="7" t="s">
        <v>13</v>
      </c>
    </row>
    <row r="81" customFormat="false" ht="18" hidden="false" customHeight="true" outlineLevel="0" collapsed="false">
      <c r="A81" s="6" t="s">
        <v>242</v>
      </c>
      <c r="B81" s="6" t="s">
        <v>243</v>
      </c>
      <c r="C81" s="6" t="s">
        <v>244</v>
      </c>
      <c r="D81" s="7"/>
      <c r="E81" s="8" t="s">
        <v>12</v>
      </c>
      <c r="F81" s="8" t="s">
        <v>12</v>
      </c>
      <c r="G81" s="8" t="s">
        <v>12</v>
      </c>
      <c r="H81" s="8" t="s">
        <v>12</v>
      </c>
      <c r="I81" s="2" t="n">
        <v>44676</v>
      </c>
      <c r="J81" s="7" t="s">
        <v>17</v>
      </c>
    </row>
    <row r="82" customFormat="false" ht="18" hidden="false" customHeight="true" outlineLevel="0" collapsed="false">
      <c r="A82" s="6" t="s">
        <v>245</v>
      </c>
      <c r="B82" s="6" t="s">
        <v>246</v>
      </c>
      <c r="C82" s="6" t="s">
        <v>247</v>
      </c>
      <c r="D82" s="7"/>
      <c r="E82" s="8" t="s">
        <v>21</v>
      </c>
      <c r="F82" s="8" t="s">
        <v>21</v>
      </c>
      <c r="G82" s="8" t="s">
        <v>21</v>
      </c>
      <c r="H82" s="8" t="s">
        <v>21</v>
      </c>
      <c r="I82" s="2" t="n">
        <v>44649</v>
      </c>
      <c r="J82" s="7" t="s">
        <v>13</v>
      </c>
    </row>
    <row r="83" customFormat="false" ht="18" hidden="false" customHeight="true" outlineLevel="0" collapsed="false">
      <c r="A83" s="6" t="s">
        <v>248</v>
      </c>
      <c r="B83" s="6" t="s">
        <v>249</v>
      </c>
      <c r="C83" s="6" t="s">
        <v>250</v>
      </c>
      <c r="D83" s="7"/>
      <c r="E83" s="8"/>
      <c r="F83" s="8"/>
      <c r="G83" s="8"/>
      <c r="H83" s="8"/>
      <c r="J83" s="7"/>
    </row>
    <row r="84" customFormat="false" ht="18" hidden="false" customHeight="true" outlineLevel="0" collapsed="false">
      <c r="A84" s="6" t="s">
        <v>251</v>
      </c>
      <c r="B84" s="6" t="s">
        <v>252</v>
      </c>
      <c r="C84" s="6" t="s">
        <v>253</v>
      </c>
      <c r="D84" s="7"/>
      <c r="E84" s="8" t="s">
        <v>21</v>
      </c>
      <c r="F84" s="8" t="s">
        <v>12</v>
      </c>
      <c r="G84" s="8" t="s">
        <v>12</v>
      </c>
      <c r="H84" s="8" t="s">
        <v>12</v>
      </c>
      <c r="I84" s="2" t="n">
        <v>44783</v>
      </c>
      <c r="J84" s="7" t="s">
        <v>13</v>
      </c>
    </row>
    <row r="85" customFormat="false" ht="18" hidden="false" customHeight="true" outlineLevel="0" collapsed="false">
      <c r="A85" s="6" t="s">
        <v>254</v>
      </c>
      <c r="B85" s="6" t="s">
        <v>255</v>
      </c>
      <c r="C85" s="6" t="s">
        <v>256</v>
      </c>
      <c r="D85" s="7"/>
      <c r="E85" s="8" t="s">
        <v>12</v>
      </c>
      <c r="F85" s="8" t="s">
        <v>21</v>
      </c>
      <c r="G85" s="8" t="s">
        <v>12</v>
      </c>
      <c r="H85" s="8" t="s">
        <v>12</v>
      </c>
      <c r="I85" s="2" t="n">
        <v>44782</v>
      </c>
      <c r="J85" s="7" t="s">
        <v>17</v>
      </c>
    </row>
    <row r="86" customFormat="false" ht="18" hidden="false" customHeight="true" outlineLevel="0" collapsed="false">
      <c r="A86" s="6" t="s">
        <v>257</v>
      </c>
      <c r="B86" s="6" t="s">
        <v>258</v>
      </c>
      <c r="C86" s="6" t="s">
        <v>259</v>
      </c>
      <c r="D86" s="7"/>
      <c r="E86" s="8"/>
      <c r="F86" s="8"/>
      <c r="G86" s="8"/>
      <c r="H86" s="8"/>
      <c r="J86" s="7"/>
    </row>
    <row r="87" customFormat="false" ht="18" hidden="false" customHeight="true" outlineLevel="0" collapsed="false">
      <c r="A87" s="6" t="s">
        <v>260</v>
      </c>
      <c r="B87" s="6" t="s">
        <v>261</v>
      </c>
      <c r="C87" s="6" t="s">
        <v>262</v>
      </c>
      <c r="D87" s="7"/>
      <c r="E87" s="8" t="s">
        <v>12</v>
      </c>
      <c r="F87" s="8" t="s">
        <v>12</v>
      </c>
      <c r="G87" s="8" t="s">
        <v>12</v>
      </c>
      <c r="H87" s="8" t="s">
        <v>12</v>
      </c>
      <c r="I87" s="2" t="n">
        <v>44692</v>
      </c>
      <c r="J87" s="7" t="s">
        <v>13</v>
      </c>
    </row>
    <row r="88" customFormat="false" ht="18" hidden="false" customHeight="true" outlineLevel="0" collapsed="false">
      <c r="A88" s="6" t="s">
        <v>263</v>
      </c>
      <c r="B88" s="6" t="s">
        <v>264</v>
      </c>
      <c r="C88" s="6" t="s">
        <v>265</v>
      </c>
      <c r="D88" s="7"/>
      <c r="E88" s="8" t="s">
        <v>12</v>
      </c>
      <c r="F88" s="8" t="s">
        <v>12</v>
      </c>
      <c r="G88" s="8" t="s">
        <v>12</v>
      </c>
      <c r="H88" s="8" t="s">
        <v>12</v>
      </c>
      <c r="I88" s="2" t="n">
        <v>44637</v>
      </c>
      <c r="J88" s="7" t="s">
        <v>17</v>
      </c>
    </row>
    <row r="89" customFormat="false" ht="18" hidden="false" customHeight="true" outlineLevel="0" collapsed="false">
      <c r="A89" s="6" t="s">
        <v>266</v>
      </c>
      <c r="B89" s="6" t="s">
        <v>267</v>
      </c>
      <c r="C89" s="6" t="s">
        <v>268</v>
      </c>
      <c r="D89" s="7"/>
      <c r="E89" s="8" t="s">
        <v>12</v>
      </c>
      <c r="F89" s="8" t="s">
        <v>12</v>
      </c>
      <c r="G89" s="8" t="s">
        <v>12</v>
      </c>
      <c r="H89" s="8" t="s">
        <v>12</v>
      </c>
      <c r="I89" s="2" t="n">
        <v>44649</v>
      </c>
      <c r="J89" s="7" t="s">
        <v>13</v>
      </c>
    </row>
    <row r="90" customFormat="false" ht="18" hidden="false" customHeight="true" outlineLevel="0" collapsed="false">
      <c r="A90" s="6"/>
      <c r="B90" s="6"/>
      <c r="C90" s="6"/>
      <c r="D90" s="10"/>
      <c r="E90" s="11" t="n">
        <f aca="false">COUNTIF(E2:E89,"N")</f>
        <v>7</v>
      </c>
      <c r="F90" s="11" t="n">
        <f aca="false">COUNTIF(F2:F89,"N")</f>
        <v>5</v>
      </c>
      <c r="G90" s="11" t="n">
        <f aca="false">COUNTIF(G2:G89,"N")</f>
        <v>8</v>
      </c>
      <c r="H90" s="12" t="n">
        <f aca="false">COUNTIF(H2:H89,"N")</f>
        <v>9</v>
      </c>
    </row>
    <row r="91" customFormat="false" ht="15.25" hidden="false" customHeight="true" outlineLevel="0" collapsed="false">
      <c r="A91" s="0"/>
      <c r="C91" s="13" t="s">
        <v>269</v>
      </c>
      <c r="D91" s="14"/>
      <c r="E91" s="11" t="n">
        <f aca="false">COUNTIF(E2:E89,"Y")</f>
        <v>60</v>
      </c>
      <c r="F91" s="11" t="n">
        <f aca="false">COUNTIF(F2:F89,"Y")</f>
        <v>62</v>
      </c>
      <c r="G91" s="11" t="n">
        <f aca="false">COUNTIF(G2:G89,"Y")</f>
        <v>59</v>
      </c>
      <c r="H91" s="12" t="n">
        <f aca="false">COUNTIF(H2:H89,"Y")</f>
        <v>58</v>
      </c>
      <c r="I91" s="13" t="s">
        <v>17</v>
      </c>
      <c r="J91" s="12" t="n">
        <f aca="false">COUNTIF(J$2:J$89,"E")</f>
        <v>21</v>
      </c>
    </row>
    <row r="92" customFormat="false" ht="19" hidden="false" customHeight="true" outlineLevel="0" collapsed="false">
      <c r="A92" s="0"/>
      <c r="C92" s="13" t="s">
        <v>270</v>
      </c>
      <c r="D92" s="15"/>
      <c r="E92" s="16" t="n">
        <f aca="false">$C$96-E91</f>
        <v>-1</v>
      </c>
      <c r="F92" s="16" t="n">
        <f aca="false">$C$96-F91</f>
        <v>-3</v>
      </c>
      <c r="G92" s="16" t="n">
        <f aca="false">$C$96-G91</f>
        <v>0</v>
      </c>
      <c r="H92" s="16" t="n">
        <f aca="false">$C$96-H91</f>
        <v>1</v>
      </c>
      <c r="I92" s="13" t="s">
        <v>13</v>
      </c>
      <c r="J92" s="12" t="n">
        <f aca="false">COUNTIF(J$2:J$89,"P")</f>
        <v>46</v>
      </c>
    </row>
    <row r="93" customFormat="false" ht="19" hidden="false" customHeight="true" outlineLevel="0" collapsed="false">
      <c r="A93" s="0"/>
      <c r="C93" s="13" t="s">
        <v>271</v>
      </c>
      <c r="D93" s="15"/>
      <c r="E93" s="17" t="n">
        <f aca="false">+$C$95-COUNTA(E2:E89)</f>
        <v>21</v>
      </c>
      <c r="F93" s="17" t="n">
        <f aca="false">+$C$95-COUNTA(F2:F89)</f>
        <v>21</v>
      </c>
      <c r="G93" s="17" t="n">
        <f aca="false">+$C$95-COUNTA(G2:G89)</f>
        <v>21</v>
      </c>
      <c r="H93" s="18" t="n">
        <f aca="false">+$C$95-COUNTA(H2:H89)</f>
        <v>21</v>
      </c>
    </row>
    <row r="95" customFormat="false" ht="19" hidden="false" customHeight="true" outlineLevel="0" collapsed="false">
      <c r="A95" s="1" t="s">
        <v>272</v>
      </c>
      <c r="C95" s="1" t="n">
        <v>88</v>
      </c>
    </row>
    <row r="96" customFormat="false" ht="19" hidden="false" customHeight="true" outlineLevel="0" collapsed="false">
      <c r="A96" s="1" t="s">
        <v>273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conditionalFormatting sqref="E92:H92">
    <cfRule type="cellIs" priority="3" operator="greaterThan" aboveAverage="0" equalAverage="0" bottom="0" percent="0" rank="0" text="" dxfId="1">
      <formula>0</formula>
    </cfRule>
    <cfRule type="cellIs" priority="4" operator="lessThan" aboveAverage="0" equalAverage="0" bottom="0" percent="0" rank="0" text="" dxfId="2">
      <formula>1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2022-09-01T00:05:55Z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